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03700\Desktop\Спецвыпуск 2\"/>
    </mc:Choice>
  </mc:AlternateContent>
  <bookViews>
    <workbookView xWindow="120" yWindow="75" windowWidth="21075" windowHeight="825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F73" i="1" l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</calcChain>
</file>

<file path=xl/sharedStrings.xml><?xml version="1.0" encoding="utf-8"?>
<sst xmlns="http://schemas.openxmlformats.org/spreadsheetml/2006/main" count="371" uniqueCount="133">
  <si>
    <t>Приложение 3 к Решению Муниципального</t>
  </si>
  <si>
    <t>от ХХ.ХХ.2015г. №ХХ</t>
  </si>
  <si>
    <t>и группам видов расходов классификации расходов бюджета на 2016 год</t>
  </si>
  <si>
    <t>НАИМЕНОВАНИЕ СТАТЕЙ</t>
  </si>
  <si>
    <t>Код раздела, подраздела</t>
  </si>
  <si>
    <t>Код цел</t>
  </si>
  <si>
    <t>Код</t>
  </si>
  <si>
    <t>Утверждено на 2016 год</t>
  </si>
  <si>
    <t>Общегосударственные вопросы</t>
  </si>
  <si>
    <t>01</t>
  </si>
  <si>
    <t>Функционирование высшего должностного лица  субъекта Российской Федерации и муниципального образования</t>
  </si>
  <si>
    <t>02</t>
  </si>
  <si>
    <t>Глава муниципального образования</t>
  </si>
  <si>
    <t>002 00 10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</si>
  <si>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</si>
  <si>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</si>
  <si>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</si>
  <si>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</si>
  <si>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Депутаты представительного органа муниципального  образования</t>
  </si>
  <si>
    <t>002 00 20</t>
  </si>
  <si>
    <t>Депутаты, осуществляющие свою деятельность на постоянной основе</t>
  </si>
  <si>
    <t>002 00 21</t>
  </si>
  <si>
    <t>Компенсация депутатам, осуществляющим свои полномочия на непостоянной основе</t>
  </si>
  <si>
    <t>002 00 23</t>
  </si>
  <si>
    <t>Аппарат представительного органа муниципального образования</t>
  </si>
  <si>
    <t>002 00 22</t>
  </si>
  <si>
    <t>Закупка товаров, работ и услуг для государственных (муниципальных) нужд</t>
  </si>
  <si>
    <t>Иные бюджетные ассигнования</t>
  </si>
  <si>
    <t xml:space="preserve">Функционирование Правительства Российской  Федерации,  высших исполнительных органов государственной власти субъектов Российской Федерации, местных администраций </t>
  </si>
  <si>
    <t>04</t>
  </si>
  <si>
    <t>Содержание главы местной администрации</t>
  </si>
  <si>
    <t>002 00 31</t>
  </si>
  <si>
    <t>Аппарат исполнительного органа муниципального образования</t>
  </si>
  <si>
    <t>002 00 32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</si>
  <si>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</si>
  <si>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002 80 10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</si>
  <si>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</si>
  <si>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002 80 31</t>
  </si>
  <si>
    <t>Резервные фонды</t>
  </si>
  <si>
    <t>11</t>
  </si>
  <si>
    <t xml:space="preserve">Резервный фонд местной администрации  </t>
  </si>
  <si>
    <t>070 00 60</t>
  </si>
  <si>
    <t>800</t>
  </si>
  <si>
    <t>Другие общегосударственные вопросы</t>
  </si>
  <si>
    <t>13</t>
  </si>
  <si>
    <t>Формирование архивных фондов органов местного самоуправления, муниципальных предприятий и учреждений</t>
  </si>
  <si>
    <t>092 00 71</t>
  </si>
  <si>
    <t>200</t>
  </si>
  <si>
    <t>Формирование и размещение муниципального заказа</t>
  </si>
  <si>
    <t>092 00 72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</si>
  <si>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</si>
  <si>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092 04 40</t>
  </si>
  <si>
    <t xml:space="preserve">Национальная безопасность и правоохранительная деятельность 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</si>
  <si>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</si>
  <si>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</si>
  <si>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Проведение подготовки и обучения неработающего населения способам защиты и действиям в чрезвычайных  ситуациях</t>
  </si>
  <si>
    <t>219 00 90</t>
  </si>
  <si>
    <t>ЖИЛИЩНО-КОММУНАЛЬНОЕ ХОЗЯЙСТВО</t>
  </si>
  <si>
    <t>05</t>
  </si>
  <si>
    <t>БЛАГОУСТРОЙСТВО</t>
  </si>
  <si>
    <t>Благоустройство территории</t>
  </si>
  <si>
    <t>600 00 00</t>
  </si>
  <si>
    <t>Проведение мер по уширению территорий, дворов в целях организации дополнительных парковочных мест</t>
  </si>
  <si>
    <t>600 01 02</t>
  </si>
  <si>
    <t>Установка, содержание и ремонт ограждений газонов</t>
  </si>
  <si>
    <t>600 01 03</t>
  </si>
  <si>
    <t xml:space="preserve">Установка и содержание малых архитектурных форм, уличной мебели и хозяйственно-бытового оборудования необходимого для благоустройства территории муниципального образования </t>
  </si>
  <si>
    <t>600 01 04</t>
  </si>
  <si>
    <t xml:space="preserve">Озеленение  территорий зеленых насаждений внутриквартального озеленения </t>
  </si>
  <si>
    <t>600 03 01</t>
  </si>
  <si>
    <t>Проведение санитарных рубок (в том числе удаление аварийных, больных деревьев и кустарников), реконструкция зеленых насаждений внутриквартального озеленения</t>
  </si>
  <si>
    <t>600 03 04</t>
  </si>
  <si>
    <t>Создание зон отдыха, в том числе обустройство, содержание и уборка территорий детских площадок</t>
  </si>
  <si>
    <t>600 04 01</t>
  </si>
  <si>
    <t>Уборка территорий внутриквартального озеленения</t>
  </si>
  <si>
    <t>600 04 05</t>
  </si>
  <si>
    <t>ОБРАЗОВАНИЕ</t>
  </si>
  <si>
    <t>07</t>
  </si>
  <si>
    <t>Молодежная политика и оздоровление детей</t>
  </si>
  <si>
    <t>Проведение мероприятий  по военно-патриотическому воспитанию граждан на территории муниципального образования</t>
  </si>
  <si>
    <t>431 01 91</t>
  </si>
  <si>
    <t>Предоставление субсидий бюджетным, автономным учреждениям и иным некоммерческим организациям</t>
  </si>
  <si>
    <t>Другие вопросы в области образования</t>
  </si>
  <si>
    <t xml:space="preserve">Участие в реализации мер по профилактике дорожно-транспортного травматизма на территории муниципального образования </t>
  </si>
  <si>
    <t>795 01 00</t>
  </si>
  <si>
    <t>600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</si>
  <si>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</si>
  <si>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795 02 00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</si>
  <si>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</si>
  <si>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795 04 00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</si>
  <si>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</si>
  <si>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795 05 00</t>
  </si>
  <si>
    <t>КУЛЬТУРА ,КИНЕМАТОГРАФИЯ</t>
  </si>
  <si>
    <t>08</t>
  </si>
  <si>
    <t xml:space="preserve">Культура </t>
  </si>
  <si>
    <t>Организация  и проведение местных и участие в организации и проведении городских праздничных и иных зрелищных мероприятий</t>
  </si>
  <si>
    <t>450 02 00</t>
  </si>
  <si>
    <t>Создание муниципальных предприятий и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автономными, муниципальными учреждениями, а также осуществление закупок товаров, работ, услуг для обеспечения муниципальных нужд</t>
  </si>
  <si>
    <t>450 04 60</t>
  </si>
  <si>
    <t xml:space="preserve">Организация и проведение досуговых мероприятий для жителей муниципального образования </t>
  </si>
  <si>
    <t>Социальная политика</t>
  </si>
  <si>
    <t>10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</si>
  <si>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</si>
  <si>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</si>
  <si>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505 02 30</t>
  </si>
  <si>
    <t>Социальное обеспечение и иные выплаты населению</t>
  </si>
  <si>
    <t>300</t>
  </si>
  <si>
    <t>Охрана семьи и детства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</si>
  <si>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</si>
  <si>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511 80 32</t>
  </si>
  <si>
    <t>Вознаграждение, причитающееся приемному родителю</t>
  </si>
  <si>
    <t>511 80 33</t>
  </si>
  <si>
    <t>Физическая культура и спорт</t>
  </si>
  <si>
    <t>Другие вопросы в области физической культуры и спорта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</si>
  <si>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</si>
  <si>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512 02 40</t>
  </si>
  <si>
    <t>СРЕДСТВА МАССОВОЙ ИНФОРМАЦИИ</t>
  </si>
  <si>
    <t>12</t>
  </si>
  <si>
    <t>Периодическая печать и издательства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</si>
  <si>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актов, обсуждения проектов муниципальных правовых актов по вопросам местного значения, доведения до сведений жителей округа</t>
  </si>
  <si>
    <t>457 02 50</t>
  </si>
  <si>
    <t>ИТОГО</t>
  </si>
  <si>
    <t>И.о. Главы МА ВМО "Купчино"                                                                               А.С. Орлова</t>
  </si>
  <si>
    <t>ПРОЕКТ</t>
  </si>
  <si>
    <t xml:space="preserve"> Распределение бюджетных ассигнований </t>
  </si>
  <si>
    <t xml:space="preserve">бюджета Внутригородское муниципального образования Санкт-Петербурга </t>
  </si>
  <si>
    <t xml:space="preserve"> муниципальный округ Купчино по разделам, подразделам, целевым статьям </t>
  </si>
  <si>
    <t>(В тыс. руб.)</t>
  </si>
  <si>
    <t>Санкт-Петербурга муниципальный округ Купчино</t>
  </si>
  <si>
    <t>Совета внутригородского муниципального образования</t>
  </si>
  <si>
    <t xml:space="preserve"> "О бюджете</t>
  </si>
  <si>
    <t xml:space="preserve">муниципального образования муниципальный округ </t>
  </si>
  <si>
    <t xml:space="preserve"> на 2016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</si>
</sst>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-* #,##0.0\ _р_._-;\-* #,##0.0\ _р_._-;_-* &quot;-&quot;?\ _р_._-;_-@_-"/>
    <numFmt numFmtId="166" formatCode="_-* #,##0.0\ _₽_-;\-* #,##0.0\ _₽_-;_-* &quot;-&quot;?\ _₽_-;_-@_-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i/>
      <sz val="10"/>
      <name val="Arial Cyr"/>
      <charset val="204"/>
    </font>
    <font>
      <i/>
      <sz val="10"/>
      <color indexed="12"/>
      <name val="Times New Roman"/>
      <family val="1"/>
      <charset val="204"/>
    </font>
    <font>
      <sz val="10"/>
      <color indexed="6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 applyFont="1"/>
    <xf numFmtId="0" fontId="1" fillId="2" borderId="0" xfId="1" applyFont="1" applyFill="1" applyAlignment="1">
      <alignment horizontal="centerContinuous"/>
    </xf>
    <xf numFmtId="164" fontId="1" fillId="2" borderId="0" xfId="1" applyNumberFormat="1" applyFont="1" applyFill="1" applyAlignment="1">
      <alignment horizontal="centerContinuous"/>
    </xf>
    <xf numFmtId="0" fontId="2" fillId="2" borderId="1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3" fillId="2" borderId="2" xfId="1" applyFont="1" applyFill="1" applyBorder="1" applyAlignment="1">
      <alignment wrapText="1"/>
    </xf>
    <xf numFmtId="49" fontId="2" fillId="2" borderId="3" xfId="1" applyNumberFormat="1" applyFont="1" applyFill="1" applyBorder="1" applyAlignment="1">
      <alignment horizontal="center"/>
    </xf>
    <xf numFmtId="49" fontId="2" fillId="2" borderId="4" xfId="1" applyNumberFormat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165" fontId="2" fillId="2" borderId="2" xfId="1" applyNumberFormat="1" applyFont="1" applyFill="1" applyBorder="1"/>
    <xf numFmtId="49" fontId="2" fillId="2" borderId="2" xfId="1" applyNumberFormat="1" applyFont="1" applyFill="1" applyBorder="1" applyAlignment="1">
      <alignment horizontal="center"/>
    </xf>
    <xf numFmtId="165" fontId="2" fillId="2" borderId="2" xfId="1" applyNumberFormat="1" applyFont="1" applyFill="1" applyBorder="1" applyAlignment="1">
      <alignment horizontal="right"/>
    </xf>
    <xf numFmtId="3" fontId="2" fillId="2" borderId="2" xfId="1" applyNumberFormat="1" applyFont="1" applyFill="1" applyBorder="1" applyAlignment="1">
      <alignment horizontal="center"/>
    </xf>
    <xf numFmtId="164" fontId="1" fillId="0" borderId="0" xfId="1" applyNumberFormat="1" applyFont="1"/>
    <xf numFmtId="0" fontId="1" fillId="2" borderId="0" xfId="1" applyFont="1" applyFill="1" applyBorder="1" applyAlignment="1">
      <alignment wrapText="1"/>
    </xf>
    <xf numFmtId="49" fontId="2" fillId="2" borderId="2" xfId="1" applyNumberFormat="1" applyFont="1" applyFill="1" applyBorder="1" applyAlignment="1">
      <alignment horizontal="right"/>
    </xf>
    <xf numFmtId="0" fontId="4" fillId="0" borderId="0" xfId="1" applyFont="1"/>
    <xf numFmtId="49" fontId="1" fillId="0" borderId="0" xfId="1" applyNumberFormat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164" fontId="5" fillId="0" borderId="0" xfId="1" applyNumberFormat="1" applyFont="1" applyBorder="1" applyAlignment="1">
      <alignment horizontal="right" vertical="top" wrapText="1"/>
    </xf>
    <xf numFmtId="0" fontId="1" fillId="0" borderId="0" xfId="1" applyFont="1" applyBorder="1" applyAlignment="1">
      <alignment horizontal="center"/>
    </xf>
    <xf numFmtId="0" fontId="6" fillId="0" borderId="0" xfId="1" applyFont="1" applyFill="1" applyBorder="1"/>
    <xf numFmtId="0" fontId="1" fillId="0" borderId="0" xfId="1" applyFont="1" applyFill="1" applyBorder="1"/>
    <xf numFmtId="0" fontId="1" fillId="0" borderId="0" xfId="1" applyFont="1" applyBorder="1"/>
    <xf numFmtId="0" fontId="3" fillId="2" borderId="2" xfId="1" applyFont="1" applyFill="1" applyBorder="1" applyAlignment="1">
      <alignment vertical="top" wrapText="1"/>
    </xf>
    <xf numFmtId="0" fontId="3" fillId="2" borderId="2" xfId="1" applyFont="1" applyFill="1" applyBorder="1" applyAlignment="1">
      <alignment horizontal="left" wrapText="1"/>
    </xf>
    <xf numFmtId="0" fontId="2" fillId="2" borderId="3" xfId="1" applyFont="1" applyFill="1" applyBorder="1" applyAlignment="1">
      <alignment horizontal="center"/>
    </xf>
    <xf numFmtId="0" fontId="3" fillId="0" borderId="2" xfId="1" applyFont="1" applyFill="1" applyBorder="1"/>
    <xf numFmtId="0" fontId="2" fillId="0" borderId="2" xfId="1" applyFont="1" applyBorder="1" applyAlignment="1">
      <alignment horizontal="center"/>
    </xf>
    <xf numFmtId="49" fontId="2" fillId="0" borderId="2" xfId="1" applyNumberFormat="1" applyFont="1" applyBorder="1" applyAlignment="1">
      <alignment horizontal="center"/>
    </xf>
    <xf numFmtId="0" fontId="1" fillId="0" borderId="0" xfId="1" applyFont="1" applyAlignment="1">
      <alignment horizontal="right"/>
    </xf>
    <xf numFmtId="166" fontId="1" fillId="0" borderId="0" xfId="1" applyNumberFormat="1" applyFont="1"/>
    <xf numFmtId="165" fontId="1" fillId="2" borderId="2" xfId="1" applyNumberFormat="1" applyFont="1" applyFill="1" applyBorder="1"/>
    <xf numFmtId="165" fontId="7" fillId="2" borderId="2" xfId="1" applyNumberFormat="1" applyFont="1" applyFill="1" applyBorder="1" applyAlignment="1">
      <alignment horizontal="right"/>
    </xf>
    <xf numFmtId="165" fontId="8" fillId="0" borderId="2" xfId="1" applyNumberFormat="1" applyFont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1" fillId="0" borderId="0" xfId="1" applyFont="1"/>
    <xf numFmtId="0" fontId="10" fillId="0" borderId="0" xfId="0" applyFont="1" applyFill="1"/>
    <xf numFmtId="0" fontId="11" fillId="0" borderId="0" xfId="1" applyFont="1" applyAlignment="1">
      <alignment horizontal="center"/>
    </xf>
    <xf numFmtId="0" fontId="11" fillId="0" borderId="0" xfId="1" applyFont="1" applyAlignment="1"/>
    <xf numFmtId="0" fontId="9" fillId="0" borderId="0" xfId="0" applyFont="1" applyFill="1"/>
    <xf numFmtId="0" fontId="12" fillId="0" borderId="0" xfId="1" applyFont="1" applyAlignment="1">
      <alignment horizontal="center"/>
    </xf>
    <xf numFmtId="0" fontId="12" fillId="2" borderId="0" xfId="1" applyFont="1" applyFill="1" applyAlignment="1">
      <alignment horizontal="center"/>
    </xf>
    <xf numFmtId="0" fontId="12" fillId="2" borderId="0" xfId="1" applyFont="1" applyFill="1" applyAlignment="1">
      <alignment horizontal="centerContinuous"/>
    </xf>
    <xf numFmtId="164" fontId="12" fillId="2" borderId="0" xfId="1" applyNumberFormat="1" applyFont="1" applyFill="1" applyAlignment="1">
      <alignment horizontal="centerContinuous"/>
    </xf>
    <xf numFmtId="0" fontId="13" fillId="0" borderId="0" xfId="1" applyFont="1" applyAlignment="1"/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_&#1050;&#1091;&#1087;&#1095;&#1080;&#1085;&#1086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Вед стр_2016"/>
      <sheetName val="ассигнования"/>
      <sheetName val="источ"/>
      <sheetName val="дох_закреп"/>
      <sheetName val="ист_закреп"/>
      <sheetName val="КЦСР"/>
    </sheetNames>
    <sheetDataSet>
      <sheetData sheetId="0"/>
      <sheetData sheetId="1">
        <row r="21">
          <cell r="G21">
            <v>19337.400000000001</v>
          </cell>
        </row>
        <row r="25">
          <cell r="G25">
            <v>1223.0999999999999</v>
          </cell>
        </row>
        <row r="26">
          <cell r="G26">
            <v>1223.0999999999999</v>
          </cell>
        </row>
        <row r="27">
          <cell r="G27">
            <v>1223.0999999999999</v>
          </cell>
        </row>
        <row r="28">
          <cell r="G28">
            <v>3693.8999999999996</v>
          </cell>
        </row>
        <row r="29">
          <cell r="G29">
            <v>3693.8999999999996</v>
          </cell>
        </row>
        <row r="30">
          <cell r="G30">
            <v>1046.0999999999999</v>
          </cell>
        </row>
        <row r="31">
          <cell r="G31">
            <v>1046.0999999999999</v>
          </cell>
        </row>
        <row r="32">
          <cell r="G32">
            <v>286</v>
          </cell>
        </row>
        <row r="33">
          <cell r="G33">
            <v>286</v>
          </cell>
        </row>
        <row r="34">
          <cell r="G34">
            <v>2361.7999999999997</v>
          </cell>
        </row>
        <row r="35">
          <cell r="G35">
            <v>2346.1</v>
          </cell>
        </row>
        <row r="36">
          <cell r="G36">
            <v>14.7</v>
          </cell>
        </row>
        <row r="37">
          <cell r="G37">
            <v>1</v>
          </cell>
        </row>
        <row r="41">
          <cell r="G41">
            <v>1223.0999999999999</v>
          </cell>
        </row>
        <row r="42">
          <cell r="G42">
            <v>1223.0999999999999</v>
          </cell>
        </row>
        <row r="43">
          <cell r="G43">
            <v>9956.9</v>
          </cell>
        </row>
        <row r="44">
          <cell r="G44">
            <v>8714.7999999999993</v>
          </cell>
        </row>
        <row r="45">
          <cell r="G45">
            <v>1231.0999999999999</v>
          </cell>
        </row>
        <row r="46">
          <cell r="G46">
            <v>11</v>
          </cell>
        </row>
        <row r="47">
          <cell r="G47">
            <v>6</v>
          </cell>
        </row>
        <row r="48">
          <cell r="G48">
            <v>6</v>
          </cell>
        </row>
        <row r="49">
          <cell r="G49">
            <v>2612.3999999999996</v>
          </cell>
        </row>
        <row r="50">
          <cell r="G50">
            <v>2447.6999999999998</v>
          </cell>
        </row>
        <row r="51">
          <cell r="G51">
            <v>164.7</v>
          </cell>
        </row>
        <row r="52">
          <cell r="G52">
            <v>550</v>
          </cell>
        </row>
        <row r="53">
          <cell r="G53">
            <v>550</v>
          </cell>
        </row>
        <row r="54">
          <cell r="G54">
            <v>550</v>
          </cell>
        </row>
        <row r="55">
          <cell r="G55">
            <v>72</v>
          </cell>
        </row>
        <row r="62">
          <cell r="G62">
            <v>36950</v>
          </cell>
        </row>
        <row r="63">
          <cell r="G63">
            <v>36950</v>
          </cell>
        </row>
        <row r="64">
          <cell r="G64">
            <v>10037.200000000001</v>
          </cell>
        </row>
        <row r="65">
          <cell r="G65">
            <v>10037.200000000001</v>
          </cell>
        </row>
        <row r="66">
          <cell r="G66">
            <v>1225.8</v>
          </cell>
        </row>
        <row r="67">
          <cell r="G67">
            <v>1225.8</v>
          </cell>
        </row>
        <row r="68">
          <cell r="G68">
            <v>377.6</v>
          </cell>
        </row>
        <row r="69">
          <cell r="G69">
            <v>377.6</v>
          </cell>
        </row>
        <row r="70">
          <cell r="G70">
            <v>779</v>
          </cell>
        </row>
        <row r="71">
          <cell r="G71">
            <v>779</v>
          </cell>
        </row>
        <row r="72">
          <cell r="G72">
            <v>689.5</v>
          </cell>
        </row>
        <row r="73">
          <cell r="G73">
            <v>689.5</v>
          </cell>
        </row>
        <row r="74">
          <cell r="G74">
            <v>19138.599999999999</v>
          </cell>
        </row>
        <row r="75">
          <cell r="G75">
            <v>19138.599999999999</v>
          </cell>
        </row>
        <row r="76">
          <cell r="G76">
            <v>4702.3</v>
          </cell>
        </row>
        <row r="77">
          <cell r="G77">
            <v>4702.3</v>
          </cell>
        </row>
        <row r="78">
          <cell r="G78">
            <v>2308</v>
          </cell>
        </row>
        <row r="79">
          <cell r="G79">
            <v>740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116"/>
  <sheetViews>
    <sheetView tabSelected="1" workbookViewId="0">
      <selection activeCell="F8" sqref="F8"/>
    </sheetView>
  </sheetViews>
  <sheetFormatPr defaultRowHeight="12.75" x14ac:dyDescent="0.2"/>
  <cols>
    <col min="1" max="1" width="61.85546875" style="1" customWidth="1"/>
    <col min="2" max="2" width="4.42578125" style="1" customWidth="1"/>
    <col min="3" max="3" width="3.7109375" style="1" customWidth="1"/>
    <col min="4" max="4" width="11.140625" style="1" customWidth="1"/>
    <col min="5" max="5" width="4.85546875" style="1" customWidth="1"/>
    <col min="6" max="6" width="12.5703125" style="1" customWidth="1"/>
    <col min="7" max="7" width="34.28515625" style="1" customWidth="1"/>
    <col min="8" max="16384" width="9.140625" style="1"/>
  </cols>
  <sheetData>
    <row r="1" spans="1:6" ht="15" customHeight="1" x14ac:dyDescent="0.2">
      <c r="A1" s="40" t="s">
        <v>0</v>
      </c>
      <c r="B1" s="40"/>
      <c r="C1" s="40"/>
      <c r="D1" s="40"/>
      <c r="E1" s="40"/>
      <c r="F1" s="40"/>
    </row>
    <row r="2" spans="1:6" ht="15" x14ac:dyDescent="0.25">
      <c r="A2" s="41" t="s">
        <v>129</v>
      </c>
      <c r="B2" s="41"/>
      <c r="C2" s="41"/>
      <c r="D2" s="41"/>
      <c r="E2" s="41"/>
      <c r="F2" s="41"/>
    </row>
    <row r="3" spans="1:6" ht="15" x14ac:dyDescent="0.25">
      <c r="A3" s="41" t="s">
        <v>128</v>
      </c>
      <c r="B3" s="41"/>
      <c r="C3" s="41"/>
      <c r="D3" s="41"/>
      <c r="E3" s="41"/>
      <c r="F3" s="41"/>
    </row>
    <row r="4" spans="1:6" ht="15" x14ac:dyDescent="0.25">
      <c r="A4" s="42"/>
      <c r="B4" s="43" t="s">
        <v>1</v>
      </c>
      <c r="C4" s="44"/>
      <c r="D4" s="45"/>
      <c r="E4" s="43" t="s">
        <v>130</v>
      </c>
      <c r="F4" s="45"/>
    </row>
    <row r="5" spans="1:6" ht="15" x14ac:dyDescent="0.25">
      <c r="A5" s="41" t="s">
        <v>131</v>
      </c>
      <c r="B5" s="41"/>
      <c r="C5" s="41"/>
      <c r="D5" s="41"/>
      <c r="E5" s="41"/>
      <c r="F5" s="41"/>
    </row>
    <row r="6" spans="1:6" x14ac:dyDescent="0.2">
      <c r="A6" s="42"/>
      <c r="B6" s="46" t="s">
        <v>132</v>
      </c>
      <c r="C6" s="44"/>
      <c r="D6" s="45"/>
      <c r="E6" s="45"/>
      <c r="F6" s="45"/>
    </row>
    <row r="7" spans="1:6" x14ac:dyDescent="0.2">
      <c r="A7" s="42"/>
      <c r="B7" s="42"/>
      <c r="C7" s="44"/>
      <c r="D7" s="45"/>
      <c r="E7" s="45"/>
      <c r="F7" s="45"/>
    </row>
    <row r="8" spans="1:6" ht="19.5" x14ac:dyDescent="0.35">
      <c r="A8" s="42"/>
      <c r="B8" s="42"/>
      <c r="C8" s="44"/>
      <c r="D8" s="45"/>
      <c r="E8" s="45"/>
      <c r="F8" s="51" t="s">
        <v>123</v>
      </c>
    </row>
    <row r="9" spans="1:6" ht="15" customHeight="1" x14ac:dyDescent="0.2">
      <c r="A9" s="47" t="s">
        <v>124</v>
      </c>
      <c r="B9" s="47"/>
      <c r="C9" s="47"/>
      <c r="D9" s="47"/>
      <c r="E9" s="47"/>
      <c r="F9" s="47"/>
    </row>
    <row r="10" spans="1:6" ht="15" customHeight="1" x14ac:dyDescent="0.2">
      <c r="A10" s="48" t="s">
        <v>125</v>
      </c>
      <c r="B10" s="48"/>
      <c r="C10" s="48"/>
      <c r="D10" s="48"/>
      <c r="E10" s="48"/>
      <c r="F10" s="48"/>
    </row>
    <row r="11" spans="1:6" x14ac:dyDescent="0.2">
      <c r="A11" s="49" t="s">
        <v>126</v>
      </c>
      <c r="B11" s="49"/>
      <c r="C11" s="49"/>
      <c r="D11" s="49"/>
      <c r="E11" s="49"/>
      <c r="F11" s="49"/>
    </row>
    <row r="12" spans="1:6" x14ac:dyDescent="0.2">
      <c r="A12" s="49" t="s">
        <v>2</v>
      </c>
      <c r="B12" s="49"/>
      <c r="C12" s="49"/>
      <c r="D12" s="49"/>
      <c r="E12" s="49"/>
      <c r="F12" s="50"/>
    </row>
    <row r="13" spans="1:6" x14ac:dyDescent="0.2">
      <c r="A13" s="2"/>
      <c r="B13" s="2"/>
      <c r="C13" s="2"/>
      <c r="D13" s="2"/>
      <c r="E13" s="2"/>
      <c r="F13" s="3"/>
    </row>
    <row r="14" spans="1:6" x14ac:dyDescent="0.2">
      <c r="A14" s="36"/>
      <c r="B14" s="36"/>
      <c r="C14" s="36"/>
      <c r="D14" s="36"/>
      <c r="F14" s="17" t="s">
        <v>127</v>
      </c>
    </row>
    <row r="15" spans="1:6" s="5" customFormat="1" ht="42.75" x14ac:dyDescent="0.25">
      <c r="A15" s="4" t="s">
        <v>3</v>
      </c>
      <c r="B15" s="37" t="s">
        <v>4</v>
      </c>
      <c r="C15" s="38"/>
      <c r="D15" s="4" t="s">
        <v>5</v>
      </c>
      <c r="E15" s="4" t="s">
        <v>6</v>
      </c>
      <c r="F15" s="4" t="s">
        <v>7</v>
      </c>
    </row>
    <row r="16" spans="1:6" ht="14.25" x14ac:dyDescent="0.2">
      <c r="A16" s="6" t="s">
        <v>8</v>
      </c>
      <c r="B16" s="7" t="s">
        <v>9</v>
      </c>
      <c r="C16" s="8"/>
      <c r="D16" s="9"/>
      <c r="E16" s="9"/>
      <c r="F16" s="33">
        <f>'[1]Вед стр_2016'!G21</f>
        <v>19337.400000000001</v>
      </c>
    </row>
    <row r="17" spans="1:7" ht="28.5" x14ac:dyDescent="0.2">
      <c r="A17" s="6" t="s">
        <v>10</v>
      </c>
      <c r="B17" s="7"/>
      <c r="C17" s="8" t="s">
        <v>11</v>
      </c>
      <c r="D17" s="9"/>
      <c r="E17" s="11"/>
      <c r="F17" s="12">
        <f>'[1]Вед стр_2016'!G25</f>
        <v>1223.0999999999999</v>
      </c>
    </row>
    <row r="18" spans="1:7" ht="14.25" x14ac:dyDescent="0.2">
      <c r="A18" s="6" t="s">
        <v>12</v>
      </c>
      <c r="B18" s="7" t="s">
        <v>9</v>
      </c>
      <c r="C18" s="8" t="s">
        <v>11</v>
      </c>
      <c r="D18" s="11" t="s">
        <v>13</v>
      </c>
      <c r="E18" s="11"/>
      <c r="F18" s="12">
        <f>'[1]Вед стр_2016'!G26</f>
        <v>1223.0999999999999</v>
      </c>
    </row>
    <row r="19" spans="1:7" ht="57" x14ac:dyDescent="0.2">
      <c r="A19" s="6" t="s">
        <v>14</v>
      </c>
      <c r="B19" s="7" t="s">
        <v>9</v>
      </c>
      <c r="C19" s="8" t="s">
        <v>11</v>
      </c>
      <c r="D19" s="11" t="s">
        <v>13</v>
      </c>
      <c r="E19" s="11" t="s">
        <v>15</v>
      </c>
      <c r="F19" s="12">
        <f>'[1]Вед стр_2016'!G27</f>
        <v>1223.0999999999999</v>
      </c>
    </row>
    <row r="20" spans="1:7" ht="42.75" x14ac:dyDescent="0.2">
      <c r="A20" s="6" t="s">
        <v>16</v>
      </c>
      <c r="B20" s="7"/>
      <c r="C20" s="8" t="s">
        <v>17</v>
      </c>
      <c r="D20" s="11"/>
      <c r="E20" s="11"/>
      <c r="F20" s="12">
        <f>'[1]Вед стр_2016'!G28</f>
        <v>3693.8999999999996</v>
      </c>
    </row>
    <row r="21" spans="1:7" ht="28.5" x14ac:dyDescent="0.2">
      <c r="A21" s="6" t="s">
        <v>18</v>
      </c>
      <c r="B21" s="7" t="s">
        <v>9</v>
      </c>
      <c r="C21" s="8" t="s">
        <v>17</v>
      </c>
      <c r="D21" s="13" t="s">
        <v>19</v>
      </c>
      <c r="E21" s="9"/>
      <c r="F21" s="12">
        <f>'[1]Вед стр_2016'!G29</f>
        <v>3693.8999999999996</v>
      </c>
    </row>
    <row r="22" spans="1:7" ht="28.5" x14ac:dyDescent="0.2">
      <c r="A22" s="6" t="s">
        <v>20</v>
      </c>
      <c r="B22" s="7" t="s">
        <v>9</v>
      </c>
      <c r="C22" s="8" t="s">
        <v>17</v>
      </c>
      <c r="D22" s="9" t="s">
        <v>21</v>
      </c>
      <c r="E22" s="9"/>
      <c r="F22" s="12">
        <f>'[1]Вед стр_2016'!G30</f>
        <v>1046.0999999999999</v>
      </c>
    </row>
    <row r="23" spans="1:7" ht="57" x14ac:dyDescent="0.2">
      <c r="A23" s="6" t="s">
        <v>14</v>
      </c>
      <c r="B23" s="7" t="s">
        <v>9</v>
      </c>
      <c r="C23" s="8" t="s">
        <v>17</v>
      </c>
      <c r="D23" s="13" t="s">
        <v>21</v>
      </c>
      <c r="E23" s="9">
        <v>100</v>
      </c>
      <c r="F23" s="12">
        <f>'[1]Вед стр_2016'!G31</f>
        <v>1046.0999999999999</v>
      </c>
    </row>
    <row r="24" spans="1:7" ht="28.5" x14ac:dyDescent="0.2">
      <c r="A24" s="6" t="s">
        <v>22</v>
      </c>
      <c r="B24" s="7" t="s">
        <v>9</v>
      </c>
      <c r="C24" s="8" t="s">
        <v>17</v>
      </c>
      <c r="D24" s="13" t="s">
        <v>23</v>
      </c>
      <c r="E24" s="13"/>
      <c r="F24" s="12">
        <f>'[1]Вед стр_2016'!G32</f>
        <v>286</v>
      </c>
    </row>
    <row r="25" spans="1:7" ht="57" x14ac:dyDescent="0.2">
      <c r="A25" s="6" t="s">
        <v>14</v>
      </c>
      <c r="B25" s="7" t="s">
        <v>9</v>
      </c>
      <c r="C25" s="8" t="s">
        <v>17</v>
      </c>
      <c r="D25" s="13" t="s">
        <v>23</v>
      </c>
      <c r="E25" s="13">
        <v>100</v>
      </c>
      <c r="F25" s="12">
        <f>'[1]Вед стр_2016'!G33</f>
        <v>286</v>
      </c>
    </row>
    <row r="26" spans="1:7" ht="28.5" x14ac:dyDescent="0.2">
      <c r="A26" s="6" t="s">
        <v>24</v>
      </c>
      <c r="B26" s="7" t="s">
        <v>9</v>
      </c>
      <c r="C26" s="8" t="s">
        <v>17</v>
      </c>
      <c r="D26" s="9" t="s">
        <v>25</v>
      </c>
      <c r="E26" s="11"/>
      <c r="F26" s="12">
        <f>'[1]Вед стр_2016'!G34</f>
        <v>2361.7999999999997</v>
      </c>
    </row>
    <row r="27" spans="1:7" ht="57" x14ac:dyDescent="0.2">
      <c r="A27" s="6" t="s">
        <v>14</v>
      </c>
      <c r="B27" s="7" t="s">
        <v>9</v>
      </c>
      <c r="C27" s="8" t="s">
        <v>17</v>
      </c>
      <c r="D27" s="9" t="s">
        <v>25</v>
      </c>
      <c r="E27" s="11" t="s">
        <v>15</v>
      </c>
      <c r="F27" s="12">
        <f>'[1]Вед стр_2016'!G35</f>
        <v>2346.1</v>
      </c>
    </row>
    <row r="28" spans="1:7" ht="28.5" x14ac:dyDescent="0.2">
      <c r="A28" s="6" t="s">
        <v>26</v>
      </c>
      <c r="B28" s="7" t="s">
        <v>9</v>
      </c>
      <c r="C28" s="8" t="s">
        <v>17</v>
      </c>
      <c r="D28" s="9" t="s">
        <v>25</v>
      </c>
      <c r="E28" s="13">
        <v>200</v>
      </c>
      <c r="F28" s="12">
        <f>'[1]Вед стр_2016'!G36</f>
        <v>14.7</v>
      </c>
    </row>
    <row r="29" spans="1:7" ht="14.25" x14ac:dyDescent="0.2">
      <c r="A29" s="6" t="s">
        <v>27</v>
      </c>
      <c r="B29" s="7" t="s">
        <v>9</v>
      </c>
      <c r="C29" s="8" t="s">
        <v>17</v>
      </c>
      <c r="D29" s="9" t="s">
        <v>25</v>
      </c>
      <c r="E29" s="13">
        <v>800</v>
      </c>
      <c r="F29" s="12">
        <f>'[1]Вед стр_2016'!G37</f>
        <v>1</v>
      </c>
    </row>
    <row r="30" spans="1:7" ht="57" x14ac:dyDescent="0.2">
      <c r="A30" s="6" t="s">
        <v>28</v>
      </c>
      <c r="B30" s="7"/>
      <c r="C30" s="8" t="s">
        <v>29</v>
      </c>
      <c r="D30" s="13"/>
      <c r="E30" s="13"/>
      <c r="F30" s="12">
        <v>13798.4</v>
      </c>
      <c r="G30" s="14"/>
    </row>
    <row r="31" spans="1:7" ht="14.25" x14ac:dyDescent="0.2">
      <c r="A31" s="6" t="s">
        <v>30</v>
      </c>
      <c r="B31" s="7" t="s">
        <v>9</v>
      </c>
      <c r="C31" s="8" t="s">
        <v>29</v>
      </c>
      <c r="D31" s="13" t="s">
        <v>31</v>
      </c>
      <c r="E31" s="13"/>
      <c r="F31" s="10">
        <f>'[1]Вед стр_2016'!G41</f>
        <v>1223.0999999999999</v>
      </c>
    </row>
    <row r="32" spans="1:7" ht="57" x14ac:dyDescent="0.2">
      <c r="A32" s="6" t="s">
        <v>14</v>
      </c>
      <c r="B32" s="7" t="s">
        <v>9</v>
      </c>
      <c r="C32" s="8" t="s">
        <v>29</v>
      </c>
      <c r="D32" s="13" t="s">
        <v>31</v>
      </c>
      <c r="E32" s="13">
        <v>100</v>
      </c>
      <c r="F32" s="10">
        <f>'[1]Вед стр_2016'!G42</f>
        <v>1223.0999999999999</v>
      </c>
    </row>
    <row r="33" spans="1:7" ht="28.5" x14ac:dyDescent="0.2">
      <c r="A33" s="6" t="s">
        <v>32</v>
      </c>
      <c r="B33" s="7" t="s">
        <v>9</v>
      </c>
      <c r="C33" s="8" t="s">
        <v>29</v>
      </c>
      <c r="D33" s="11" t="s">
        <v>33</v>
      </c>
      <c r="E33" s="9"/>
      <c r="F33" s="10">
        <f>'[1]Вед стр_2016'!G43</f>
        <v>9956.9</v>
      </c>
      <c r="G33" s="14"/>
    </row>
    <row r="34" spans="1:7" ht="57" x14ac:dyDescent="0.2">
      <c r="A34" s="6" t="s">
        <v>14</v>
      </c>
      <c r="B34" s="7" t="s">
        <v>9</v>
      </c>
      <c r="C34" s="8" t="s">
        <v>29</v>
      </c>
      <c r="D34" s="11" t="s">
        <v>33</v>
      </c>
      <c r="E34" s="9">
        <v>100</v>
      </c>
      <c r="F34" s="10">
        <f>'[1]Вед стр_2016'!G44</f>
        <v>8714.7999999999993</v>
      </c>
    </row>
    <row r="35" spans="1:7" ht="28.5" x14ac:dyDescent="0.2">
      <c r="A35" s="6" t="s">
        <v>26</v>
      </c>
      <c r="B35" s="7" t="s">
        <v>9</v>
      </c>
      <c r="C35" s="8" t="s">
        <v>29</v>
      </c>
      <c r="D35" s="11" t="s">
        <v>33</v>
      </c>
      <c r="E35" s="13">
        <v>200</v>
      </c>
      <c r="F35" s="10">
        <f>'[1]Вед стр_2016'!G45</f>
        <v>1231.0999999999999</v>
      </c>
    </row>
    <row r="36" spans="1:7" ht="14.25" x14ac:dyDescent="0.2">
      <c r="A36" s="6" t="s">
        <v>27</v>
      </c>
      <c r="B36" s="7" t="s">
        <v>9</v>
      </c>
      <c r="C36" s="8" t="s">
        <v>29</v>
      </c>
      <c r="D36" s="11" t="s">
        <v>33</v>
      </c>
      <c r="E36" s="13">
        <v>800</v>
      </c>
      <c r="F36" s="10">
        <f>'[1]Вед стр_2016'!G46</f>
        <v>11</v>
      </c>
    </row>
    <row r="37" spans="1:7" ht="57" x14ac:dyDescent="0.2">
      <c r="A37" s="6" t="s">
        <v>34</v>
      </c>
      <c r="B37" s="7" t="s">
        <v>9</v>
      </c>
      <c r="C37" s="8" t="s">
        <v>29</v>
      </c>
      <c r="D37" s="13" t="s">
        <v>35</v>
      </c>
      <c r="E37" s="13"/>
      <c r="F37" s="10">
        <f>'[1]Вед стр_2016'!G47</f>
        <v>6</v>
      </c>
    </row>
    <row r="38" spans="1:7" ht="28.5" x14ac:dyDescent="0.2">
      <c r="A38" s="6" t="s">
        <v>26</v>
      </c>
      <c r="B38" s="7" t="s">
        <v>9</v>
      </c>
      <c r="C38" s="8" t="s">
        <v>29</v>
      </c>
      <c r="D38" s="13" t="s">
        <v>35</v>
      </c>
      <c r="E38" s="13">
        <v>200</v>
      </c>
      <c r="F38" s="10">
        <f>'[1]Вед стр_2016'!G48</f>
        <v>6</v>
      </c>
    </row>
    <row r="39" spans="1:7" ht="57" x14ac:dyDescent="0.2">
      <c r="A39" s="6" t="s">
        <v>36</v>
      </c>
      <c r="B39" s="7" t="s">
        <v>9</v>
      </c>
      <c r="C39" s="8" t="s">
        <v>29</v>
      </c>
      <c r="D39" s="11" t="s">
        <v>37</v>
      </c>
      <c r="E39" s="13"/>
      <c r="F39" s="10">
        <f>'[1]Вед стр_2016'!G49</f>
        <v>2612.3999999999996</v>
      </c>
    </row>
    <row r="40" spans="1:7" ht="57" x14ac:dyDescent="0.2">
      <c r="A40" s="6" t="s">
        <v>14</v>
      </c>
      <c r="B40" s="7" t="s">
        <v>9</v>
      </c>
      <c r="C40" s="8" t="s">
        <v>29</v>
      </c>
      <c r="D40" s="11" t="s">
        <v>37</v>
      </c>
      <c r="E40" s="13">
        <v>100</v>
      </c>
      <c r="F40" s="10">
        <f>'[1]Вед стр_2016'!G50</f>
        <v>2447.6999999999998</v>
      </c>
    </row>
    <row r="41" spans="1:7" ht="28.5" x14ac:dyDescent="0.2">
      <c r="A41" s="6" t="s">
        <v>26</v>
      </c>
      <c r="B41" s="7" t="s">
        <v>9</v>
      </c>
      <c r="C41" s="8" t="s">
        <v>29</v>
      </c>
      <c r="D41" s="11" t="s">
        <v>37</v>
      </c>
      <c r="E41" s="13">
        <v>200</v>
      </c>
      <c r="F41" s="10">
        <f>'[1]Вед стр_2016'!G51</f>
        <v>164.7</v>
      </c>
      <c r="G41" s="15"/>
    </row>
    <row r="42" spans="1:7" ht="14.25" x14ac:dyDescent="0.2">
      <c r="A42" s="6" t="s">
        <v>38</v>
      </c>
      <c r="B42" s="7"/>
      <c r="C42" s="8" t="s">
        <v>39</v>
      </c>
      <c r="D42" s="11"/>
      <c r="E42" s="13"/>
      <c r="F42" s="10">
        <f>'[1]Вед стр_2016'!G52</f>
        <v>550</v>
      </c>
    </row>
    <row r="43" spans="1:7" ht="14.25" x14ac:dyDescent="0.2">
      <c r="A43" s="6" t="s">
        <v>40</v>
      </c>
      <c r="B43" s="7" t="s">
        <v>9</v>
      </c>
      <c r="C43" s="8" t="s">
        <v>39</v>
      </c>
      <c r="D43" s="11" t="s">
        <v>41</v>
      </c>
      <c r="E43" s="11"/>
      <c r="F43" s="10">
        <f>'[1]Вед стр_2016'!G53</f>
        <v>550</v>
      </c>
    </row>
    <row r="44" spans="1:7" ht="14.25" x14ac:dyDescent="0.2">
      <c r="A44" s="6" t="s">
        <v>27</v>
      </c>
      <c r="B44" s="7" t="s">
        <v>9</v>
      </c>
      <c r="C44" s="8" t="s">
        <v>39</v>
      </c>
      <c r="D44" s="11" t="s">
        <v>41</v>
      </c>
      <c r="E44" s="16" t="s">
        <v>42</v>
      </c>
      <c r="F44" s="10">
        <f>'[1]Вед стр_2016'!G54</f>
        <v>550</v>
      </c>
    </row>
    <row r="45" spans="1:7" ht="14.25" x14ac:dyDescent="0.2">
      <c r="A45" s="6" t="s">
        <v>43</v>
      </c>
      <c r="B45" s="7"/>
      <c r="C45" s="8" t="s">
        <v>44</v>
      </c>
      <c r="D45" s="11"/>
      <c r="E45" s="16"/>
      <c r="F45" s="10">
        <f>'[1]Вед стр_2016'!G55</f>
        <v>72</v>
      </c>
    </row>
    <row r="46" spans="1:7" ht="42.75" x14ac:dyDescent="0.2">
      <c r="A46" s="6" t="s">
        <v>45</v>
      </c>
      <c r="B46" s="7" t="s">
        <v>9</v>
      </c>
      <c r="C46" s="8" t="s">
        <v>44</v>
      </c>
      <c r="D46" s="11" t="s">
        <v>46</v>
      </c>
      <c r="E46" s="16"/>
      <c r="F46" s="10"/>
    </row>
    <row r="47" spans="1:7" ht="28.5" x14ac:dyDescent="0.2">
      <c r="A47" s="6" t="s">
        <v>26</v>
      </c>
      <c r="B47" s="7" t="s">
        <v>9</v>
      </c>
      <c r="C47" s="8" t="s">
        <v>44</v>
      </c>
      <c r="D47" s="11" t="s">
        <v>46</v>
      </c>
      <c r="E47" s="16" t="s">
        <v>47</v>
      </c>
      <c r="F47" s="10"/>
    </row>
    <row r="48" spans="1:7" ht="14.25" x14ac:dyDescent="0.2">
      <c r="A48" s="6" t="s">
        <v>48</v>
      </c>
      <c r="B48" s="7" t="s">
        <v>9</v>
      </c>
      <c r="C48" s="8" t="s">
        <v>44</v>
      </c>
      <c r="D48" s="9" t="s">
        <v>49</v>
      </c>
      <c r="E48" s="11"/>
      <c r="F48" s="10">
        <v>0</v>
      </c>
    </row>
    <row r="49" spans="1:6" ht="28.5" x14ac:dyDescent="0.2">
      <c r="A49" s="6" t="s">
        <v>26</v>
      </c>
      <c r="B49" s="7" t="s">
        <v>9</v>
      </c>
      <c r="C49" s="8" t="s">
        <v>44</v>
      </c>
      <c r="D49" s="9" t="s">
        <v>49</v>
      </c>
      <c r="E49" s="11" t="s">
        <v>47</v>
      </c>
      <c r="F49" s="10"/>
    </row>
    <row r="50" spans="1:6" ht="42.75" x14ac:dyDescent="0.2">
      <c r="A50" s="6" t="s">
        <v>50</v>
      </c>
      <c r="B50" s="7" t="s">
        <v>9</v>
      </c>
      <c r="C50" s="8" t="s">
        <v>44</v>
      </c>
      <c r="D50" s="9" t="s">
        <v>51</v>
      </c>
      <c r="E50" s="11"/>
      <c r="F50" s="10">
        <v>72</v>
      </c>
    </row>
    <row r="51" spans="1:6" ht="14.25" x14ac:dyDescent="0.2">
      <c r="A51" s="6" t="s">
        <v>27</v>
      </c>
      <c r="B51" s="7" t="s">
        <v>9</v>
      </c>
      <c r="C51" s="8" t="s">
        <v>44</v>
      </c>
      <c r="D51" s="9" t="s">
        <v>51</v>
      </c>
      <c r="E51" s="11" t="s">
        <v>42</v>
      </c>
      <c r="F51" s="10">
        <v>72</v>
      </c>
    </row>
    <row r="52" spans="1:6" ht="28.5" x14ac:dyDescent="0.2">
      <c r="A52" s="6" t="s">
        <v>52</v>
      </c>
      <c r="B52" s="7" t="s">
        <v>17</v>
      </c>
      <c r="C52" s="8"/>
      <c r="D52" s="9"/>
      <c r="E52" s="11"/>
      <c r="F52" s="10">
        <v>222.5</v>
      </c>
    </row>
    <row r="53" spans="1:6" s="17" customFormat="1" ht="28.5" x14ac:dyDescent="0.2">
      <c r="A53" s="6" t="s">
        <v>53</v>
      </c>
      <c r="B53" s="7"/>
      <c r="C53" s="8" t="s">
        <v>54</v>
      </c>
      <c r="D53" s="9"/>
      <c r="E53" s="11"/>
      <c r="F53" s="12">
        <v>222.5</v>
      </c>
    </row>
    <row r="54" spans="1:6" ht="42.75" x14ac:dyDescent="0.2">
      <c r="A54" s="6" t="s">
        <v>55</v>
      </c>
      <c r="B54" s="7" t="s">
        <v>17</v>
      </c>
      <c r="C54" s="8" t="s">
        <v>54</v>
      </c>
      <c r="D54" s="9" t="s">
        <v>56</v>
      </c>
      <c r="E54" s="9"/>
      <c r="F54" s="10">
        <v>222.5</v>
      </c>
    </row>
    <row r="55" spans="1:6" ht="28.5" x14ac:dyDescent="0.2">
      <c r="A55" s="6" t="s">
        <v>26</v>
      </c>
      <c r="B55" s="7" t="s">
        <v>17</v>
      </c>
      <c r="C55" s="8" t="s">
        <v>54</v>
      </c>
      <c r="D55" s="9" t="s">
        <v>56</v>
      </c>
      <c r="E55" s="9">
        <v>200</v>
      </c>
      <c r="F55" s="10">
        <v>222.5</v>
      </c>
    </row>
    <row r="56" spans="1:6" ht="15" x14ac:dyDescent="0.25">
      <c r="A56" s="6" t="s">
        <v>57</v>
      </c>
      <c r="B56" s="7" t="s">
        <v>58</v>
      </c>
      <c r="C56" s="8"/>
      <c r="D56" s="9"/>
      <c r="E56" s="9"/>
      <c r="F56" s="34">
        <f>'[1]Вед стр_2016'!G62</f>
        <v>36950</v>
      </c>
    </row>
    <row r="57" spans="1:6" ht="15" x14ac:dyDescent="0.25">
      <c r="A57" s="6" t="s">
        <v>59</v>
      </c>
      <c r="B57" s="7"/>
      <c r="C57" s="8" t="s">
        <v>17</v>
      </c>
      <c r="D57" s="9"/>
      <c r="E57" s="9"/>
      <c r="F57" s="34">
        <f>'[1]Вед стр_2016'!G63</f>
        <v>36950</v>
      </c>
    </row>
    <row r="58" spans="1:6" ht="15" x14ac:dyDescent="0.25">
      <c r="A58" s="6" t="s">
        <v>60</v>
      </c>
      <c r="B58" s="7" t="s">
        <v>58</v>
      </c>
      <c r="C58" s="8" t="s">
        <v>17</v>
      </c>
      <c r="D58" s="9" t="s">
        <v>61</v>
      </c>
      <c r="E58" s="9"/>
      <c r="F58" s="34">
        <f>'[1]Вед стр_2016'!G64</f>
        <v>10037.200000000001</v>
      </c>
    </row>
    <row r="59" spans="1:6" ht="29.25" x14ac:dyDescent="0.25">
      <c r="A59" s="6" t="s">
        <v>26</v>
      </c>
      <c r="B59" s="7" t="s">
        <v>58</v>
      </c>
      <c r="C59" s="8" t="s">
        <v>17</v>
      </c>
      <c r="D59" s="9" t="s">
        <v>61</v>
      </c>
      <c r="E59" s="9">
        <v>200</v>
      </c>
      <c r="F59" s="34">
        <f>'[1]Вед стр_2016'!G65</f>
        <v>10037.200000000001</v>
      </c>
    </row>
    <row r="60" spans="1:6" ht="28.5" x14ac:dyDescent="0.2">
      <c r="A60" s="6" t="s">
        <v>62</v>
      </c>
      <c r="B60" s="7" t="s">
        <v>58</v>
      </c>
      <c r="C60" s="8" t="s">
        <v>17</v>
      </c>
      <c r="D60" s="9" t="s">
        <v>63</v>
      </c>
      <c r="E60" s="9"/>
      <c r="F60" s="12">
        <f>'[1]Вед стр_2016'!G66</f>
        <v>1225.8</v>
      </c>
    </row>
    <row r="61" spans="1:6" ht="28.5" x14ac:dyDescent="0.2">
      <c r="A61" s="6" t="s">
        <v>26</v>
      </c>
      <c r="B61" s="7" t="s">
        <v>58</v>
      </c>
      <c r="C61" s="8" t="s">
        <v>17</v>
      </c>
      <c r="D61" s="9" t="s">
        <v>63</v>
      </c>
      <c r="E61" s="9">
        <v>200</v>
      </c>
      <c r="F61" s="12">
        <f>'[1]Вед стр_2016'!G67</f>
        <v>1225.8</v>
      </c>
    </row>
    <row r="62" spans="1:6" ht="14.25" x14ac:dyDescent="0.2">
      <c r="A62" s="6" t="s">
        <v>64</v>
      </c>
      <c r="B62" s="7" t="s">
        <v>58</v>
      </c>
      <c r="C62" s="8" t="s">
        <v>17</v>
      </c>
      <c r="D62" s="9" t="s">
        <v>65</v>
      </c>
      <c r="E62" s="9"/>
      <c r="F62" s="12">
        <f>'[1]Вед стр_2016'!G68</f>
        <v>377.6</v>
      </c>
    </row>
    <row r="63" spans="1:6" ht="28.5" x14ac:dyDescent="0.2">
      <c r="A63" s="6" t="s">
        <v>26</v>
      </c>
      <c r="B63" s="7" t="s">
        <v>58</v>
      </c>
      <c r="C63" s="8" t="s">
        <v>17</v>
      </c>
      <c r="D63" s="9" t="s">
        <v>65</v>
      </c>
      <c r="E63" s="9">
        <v>200</v>
      </c>
      <c r="F63" s="12">
        <f>'[1]Вед стр_2016'!G69</f>
        <v>377.6</v>
      </c>
    </row>
    <row r="64" spans="1:6" ht="57" x14ac:dyDescent="0.2">
      <c r="A64" s="6" t="s">
        <v>66</v>
      </c>
      <c r="B64" s="7" t="s">
        <v>58</v>
      </c>
      <c r="C64" s="8" t="s">
        <v>17</v>
      </c>
      <c r="D64" s="9" t="s">
        <v>67</v>
      </c>
      <c r="E64" s="9"/>
      <c r="F64" s="12">
        <f>'[1]Вед стр_2016'!G70</f>
        <v>779</v>
      </c>
    </row>
    <row r="65" spans="1:6" ht="28.5" x14ac:dyDescent="0.2">
      <c r="A65" s="6" t="s">
        <v>26</v>
      </c>
      <c r="B65" s="7" t="s">
        <v>58</v>
      </c>
      <c r="C65" s="8" t="s">
        <v>17</v>
      </c>
      <c r="D65" s="9" t="s">
        <v>67</v>
      </c>
      <c r="E65" s="9">
        <v>200</v>
      </c>
      <c r="F65" s="12">
        <f>'[1]Вед стр_2016'!G71</f>
        <v>779</v>
      </c>
    </row>
    <row r="66" spans="1:6" ht="28.5" x14ac:dyDescent="0.2">
      <c r="A66" s="6" t="s">
        <v>68</v>
      </c>
      <c r="B66" s="7" t="s">
        <v>58</v>
      </c>
      <c r="C66" s="8" t="s">
        <v>17</v>
      </c>
      <c r="D66" s="9" t="s">
        <v>69</v>
      </c>
      <c r="E66" s="9"/>
      <c r="F66" s="12">
        <f>'[1]Вед стр_2016'!G72</f>
        <v>689.5</v>
      </c>
    </row>
    <row r="67" spans="1:6" ht="28.5" x14ac:dyDescent="0.2">
      <c r="A67" s="6" t="s">
        <v>26</v>
      </c>
      <c r="B67" s="7" t="s">
        <v>58</v>
      </c>
      <c r="C67" s="8" t="s">
        <v>17</v>
      </c>
      <c r="D67" s="9" t="s">
        <v>69</v>
      </c>
      <c r="E67" s="9">
        <v>200</v>
      </c>
      <c r="F67" s="12">
        <f>'[1]Вед стр_2016'!G73</f>
        <v>689.5</v>
      </c>
    </row>
    <row r="68" spans="1:6" ht="50.25" customHeight="1" x14ac:dyDescent="0.25">
      <c r="A68" s="6" t="s">
        <v>70</v>
      </c>
      <c r="B68" s="7" t="s">
        <v>58</v>
      </c>
      <c r="C68" s="8" t="s">
        <v>17</v>
      </c>
      <c r="D68" s="9" t="s">
        <v>71</v>
      </c>
      <c r="E68" s="9"/>
      <c r="F68" s="34">
        <f>'[1]Вед стр_2016'!G74</f>
        <v>19138.599999999999</v>
      </c>
    </row>
    <row r="69" spans="1:6" ht="29.25" x14ac:dyDescent="0.25">
      <c r="A69" s="6" t="s">
        <v>26</v>
      </c>
      <c r="B69" s="7" t="s">
        <v>58</v>
      </c>
      <c r="C69" s="8" t="s">
        <v>17</v>
      </c>
      <c r="D69" s="9" t="s">
        <v>71</v>
      </c>
      <c r="E69" s="9">
        <v>200</v>
      </c>
      <c r="F69" s="34">
        <f>'[1]Вед стр_2016'!G75</f>
        <v>19138.599999999999</v>
      </c>
    </row>
    <row r="70" spans="1:6" ht="28.5" x14ac:dyDescent="0.2">
      <c r="A70" s="6" t="s">
        <v>72</v>
      </c>
      <c r="B70" s="7" t="s">
        <v>58</v>
      </c>
      <c r="C70" s="8" t="s">
        <v>17</v>
      </c>
      <c r="D70" s="9" t="s">
        <v>73</v>
      </c>
      <c r="E70" s="9"/>
      <c r="F70" s="12">
        <f>'[1]Вед стр_2016'!G76</f>
        <v>4702.3</v>
      </c>
    </row>
    <row r="71" spans="1:6" ht="28.5" x14ac:dyDescent="0.2">
      <c r="A71" s="6" t="s">
        <v>26</v>
      </c>
      <c r="B71" s="7" t="s">
        <v>58</v>
      </c>
      <c r="C71" s="8" t="s">
        <v>17</v>
      </c>
      <c r="D71" s="9" t="s">
        <v>73</v>
      </c>
      <c r="E71" s="9">
        <v>200</v>
      </c>
      <c r="F71" s="12">
        <f>'[1]Вед стр_2016'!G77</f>
        <v>4702.3</v>
      </c>
    </row>
    <row r="72" spans="1:6" ht="14.25" x14ac:dyDescent="0.2">
      <c r="A72" s="6" t="s">
        <v>74</v>
      </c>
      <c r="B72" s="7" t="s">
        <v>58</v>
      </c>
      <c r="C72" s="8" t="s">
        <v>17</v>
      </c>
      <c r="D72" s="9" t="s">
        <v>75</v>
      </c>
      <c r="E72" s="9"/>
      <c r="F72" s="12">
        <f>'[1]Вед стр_2016'!G78</f>
        <v>2308</v>
      </c>
    </row>
    <row r="73" spans="1:6" ht="28.5" x14ac:dyDescent="0.2">
      <c r="A73" s="6" t="s">
        <v>26</v>
      </c>
      <c r="B73" s="7" t="s">
        <v>58</v>
      </c>
      <c r="C73" s="8" t="s">
        <v>17</v>
      </c>
      <c r="D73" s="9" t="s">
        <v>75</v>
      </c>
      <c r="E73" s="9">
        <v>200</v>
      </c>
      <c r="F73" s="12">
        <f>'[1]Вед стр_2016'!G79</f>
        <v>740</v>
      </c>
    </row>
    <row r="74" spans="1:6" ht="14.25" x14ac:dyDescent="0.2">
      <c r="A74" s="6" t="s">
        <v>76</v>
      </c>
      <c r="B74" s="7" t="s">
        <v>77</v>
      </c>
      <c r="C74" s="8"/>
      <c r="D74" s="9"/>
      <c r="E74" s="9"/>
      <c r="F74" s="10">
        <v>2308</v>
      </c>
    </row>
    <row r="75" spans="1:6" ht="14.25" x14ac:dyDescent="0.2">
      <c r="A75" s="6" t="s">
        <v>78</v>
      </c>
      <c r="B75" s="7"/>
      <c r="C75" s="8" t="s">
        <v>77</v>
      </c>
      <c r="D75" s="9"/>
      <c r="E75" s="9"/>
      <c r="F75" s="12">
        <v>740</v>
      </c>
    </row>
    <row r="76" spans="1:6" ht="42.75" x14ac:dyDescent="0.2">
      <c r="A76" s="6" t="s">
        <v>79</v>
      </c>
      <c r="B76" s="7" t="s">
        <v>77</v>
      </c>
      <c r="C76" s="8" t="s">
        <v>77</v>
      </c>
      <c r="D76" s="9" t="s">
        <v>80</v>
      </c>
      <c r="E76" s="9"/>
      <c r="F76" s="10">
        <v>740</v>
      </c>
    </row>
    <row r="77" spans="1:6" ht="28.5" x14ac:dyDescent="0.2">
      <c r="A77" s="6" t="s">
        <v>81</v>
      </c>
      <c r="B77" s="7" t="s">
        <v>77</v>
      </c>
      <c r="C77" s="8" t="s">
        <v>77</v>
      </c>
      <c r="D77" s="9" t="s">
        <v>80</v>
      </c>
      <c r="E77" s="9">
        <v>600</v>
      </c>
      <c r="F77" s="10">
        <v>740</v>
      </c>
    </row>
    <row r="78" spans="1:6" ht="14.25" x14ac:dyDescent="0.2">
      <c r="A78" s="6" t="s">
        <v>82</v>
      </c>
      <c r="B78" s="7"/>
      <c r="C78" s="8" t="s">
        <v>54</v>
      </c>
      <c r="D78" s="9"/>
      <c r="E78" s="11"/>
      <c r="F78" s="10">
        <v>1568</v>
      </c>
    </row>
    <row r="79" spans="1:6" ht="42.75" x14ac:dyDescent="0.2">
      <c r="A79" s="6" t="s">
        <v>83</v>
      </c>
      <c r="B79" s="7" t="s">
        <v>77</v>
      </c>
      <c r="C79" s="8" t="s">
        <v>54</v>
      </c>
      <c r="D79" s="9" t="s">
        <v>84</v>
      </c>
      <c r="E79" s="11"/>
      <c r="F79" s="10">
        <v>348</v>
      </c>
    </row>
    <row r="80" spans="1:6" ht="28.5" x14ac:dyDescent="0.2">
      <c r="A80" s="6" t="s">
        <v>81</v>
      </c>
      <c r="B80" s="7" t="s">
        <v>77</v>
      </c>
      <c r="C80" s="8" t="s">
        <v>54</v>
      </c>
      <c r="D80" s="9" t="s">
        <v>84</v>
      </c>
      <c r="E80" s="11" t="s">
        <v>85</v>
      </c>
      <c r="F80" s="10">
        <v>348</v>
      </c>
    </row>
    <row r="81" spans="1:249" ht="42.75" x14ac:dyDescent="0.2">
      <c r="A81" s="6" t="s">
        <v>86</v>
      </c>
      <c r="B81" s="7" t="s">
        <v>77</v>
      </c>
      <c r="C81" s="8" t="s">
        <v>54</v>
      </c>
      <c r="D81" s="9" t="s">
        <v>87</v>
      </c>
      <c r="E81" s="11"/>
      <c r="F81" s="10">
        <v>300</v>
      </c>
    </row>
    <row r="82" spans="1:249" ht="28.5" x14ac:dyDescent="0.2">
      <c r="A82" s="6" t="s">
        <v>81</v>
      </c>
      <c r="B82" s="7" t="s">
        <v>77</v>
      </c>
      <c r="C82" s="8" t="s">
        <v>54</v>
      </c>
      <c r="D82" s="9" t="s">
        <v>87</v>
      </c>
      <c r="E82" s="11" t="s">
        <v>85</v>
      </c>
      <c r="F82" s="10">
        <v>300</v>
      </c>
    </row>
    <row r="83" spans="1:249" ht="57" x14ac:dyDescent="0.2">
      <c r="A83" s="6" t="s">
        <v>88</v>
      </c>
      <c r="B83" s="7" t="s">
        <v>77</v>
      </c>
      <c r="C83" s="8" t="s">
        <v>54</v>
      </c>
      <c r="D83" s="9" t="s">
        <v>89</v>
      </c>
      <c r="E83" s="11"/>
      <c r="F83" s="10">
        <v>290</v>
      </c>
    </row>
    <row r="84" spans="1:249" ht="28.5" x14ac:dyDescent="0.2">
      <c r="A84" s="6" t="s">
        <v>81</v>
      </c>
      <c r="B84" s="7" t="s">
        <v>77</v>
      </c>
      <c r="C84" s="8" t="s">
        <v>54</v>
      </c>
      <c r="D84" s="9" t="s">
        <v>89</v>
      </c>
      <c r="E84" s="11" t="s">
        <v>85</v>
      </c>
      <c r="F84" s="10">
        <v>290</v>
      </c>
    </row>
    <row r="85" spans="1:249" ht="57" x14ac:dyDescent="0.2">
      <c r="A85" s="6" t="s">
        <v>90</v>
      </c>
      <c r="B85" s="7" t="s">
        <v>77</v>
      </c>
      <c r="C85" s="8" t="s">
        <v>54</v>
      </c>
      <c r="D85" s="9" t="s">
        <v>91</v>
      </c>
      <c r="E85" s="11"/>
      <c r="F85" s="10">
        <v>630</v>
      </c>
    </row>
    <row r="86" spans="1:249" ht="28.5" x14ac:dyDescent="0.2">
      <c r="A86" s="6" t="s">
        <v>81</v>
      </c>
      <c r="B86" s="7" t="s">
        <v>77</v>
      </c>
      <c r="C86" s="8" t="s">
        <v>54</v>
      </c>
      <c r="D86" s="9" t="s">
        <v>91</v>
      </c>
      <c r="E86" s="11" t="s">
        <v>85</v>
      </c>
      <c r="F86" s="10">
        <v>630</v>
      </c>
    </row>
    <row r="87" spans="1:249" ht="14.25" x14ac:dyDescent="0.2">
      <c r="A87" s="6" t="s">
        <v>92</v>
      </c>
      <c r="B87" s="7" t="s">
        <v>93</v>
      </c>
      <c r="C87" s="8"/>
      <c r="D87" s="9"/>
      <c r="E87" s="11"/>
      <c r="F87" s="10">
        <v>15531</v>
      </c>
    </row>
    <row r="88" spans="1:249" ht="14.25" x14ac:dyDescent="0.2">
      <c r="A88" s="6" t="s">
        <v>94</v>
      </c>
      <c r="B88" s="7"/>
      <c r="C88" s="8" t="s">
        <v>9</v>
      </c>
      <c r="D88" s="9"/>
      <c r="E88" s="9"/>
      <c r="F88" s="10">
        <v>15531</v>
      </c>
    </row>
    <row r="89" spans="1:249" ht="42.75" x14ac:dyDescent="0.2">
      <c r="A89" s="6" t="s">
        <v>95</v>
      </c>
      <c r="B89" s="7" t="s">
        <v>93</v>
      </c>
      <c r="C89" s="8" t="s">
        <v>9</v>
      </c>
      <c r="D89" s="9" t="s">
        <v>96</v>
      </c>
      <c r="E89" s="9"/>
      <c r="F89" s="10">
        <v>5220</v>
      </c>
    </row>
    <row r="90" spans="1:249" ht="28.5" x14ac:dyDescent="0.2">
      <c r="A90" s="6" t="s">
        <v>81</v>
      </c>
      <c r="B90" s="7" t="s">
        <v>93</v>
      </c>
      <c r="C90" s="8" t="s">
        <v>9</v>
      </c>
      <c r="D90" s="9" t="s">
        <v>96</v>
      </c>
      <c r="E90" s="9">
        <v>600</v>
      </c>
      <c r="F90" s="10">
        <v>5220</v>
      </c>
    </row>
    <row r="91" spans="1:249" s="24" customFormat="1" ht="99.75" x14ac:dyDescent="0.2">
      <c r="A91" s="6" t="s">
        <v>97</v>
      </c>
      <c r="B91" s="7" t="s">
        <v>93</v>
      </c>
      <c r="C91" s="8" t="s">
        <v>9</v>
      </c>
      <c r="D91" s="9" t="s">
        <v>98</v>
      </c>
      <c r="E91" s="11"/>
      <c r="F91" s="10">
        <v>5020</v>
      </c>
      <c r="G91" s="18"/>
      <c r="H91" s="19"/>
      <c r="I91" s="20"/>
      <c r="J91" s="21"/>
      <c r="K91" s="22"/>
      <c r="L91" s="23"/>
      <c r="M91" s="18"/>
      <c r="N91" s="19"/>
      <c r="O91" s="18"/>
      <c r="P91" s="19"/>
      <c r="Q91" s="20"/>
      <c r="R91" s="21"/>
      <c r="S91" s="22"/>
      <c r="T91" s="23"/>
      <c r="U91" s="18"/>
      <c r="V91" s="19"/>
      <c r="W91" s="18"/>
      <c r="X91" s="19"/>
      <c r="Y91" s="20"/>
      <c r="Z91" s="21"/>
      <c r="AA91" s="22"/>
      <c r="AB91" s="23"/>
      <c r="AC91" s="18"/>
      <c r="AD91" s="19"/>
      <c r="AE91" s="18"/>
      <c r="AF91" s="19"/>
      <c r="AG91" s="20"/>
      <c r="AH91" s="21"/>
      <c r="AI91" s="22"/>
      <c r="AJ91" s="23"/>
      <c r="AK91" s="18"/>
      <c r="AL91" s="19"/>
      <c r="AM91" s="18"/>
      <c r="AN91" s="19"/>
      <c r="AO91" s="20"/>
      <c r="AP91" s="21"/>
      <c r="AQ91" s="22"/>
      <c r="AR91" s="23"/>
      <c r="AS91" s="18"/>
      <c r="AT91" s="19"/>
      <c r="AU91" s="18"/>
      <c r="AV91" s="19"/>
      <c r="AW91" s="20"/>
      <c r="AX91" s="21"/>
      <c r="AY91" s="22"/>
      <c r="AZ91" s="23"/>
      <c r="BA91" s="18"/>
      <c r="BB91" s="19"/>
      <c r="BC91" s="18"/>
      <c r="BD91" s="19"/>
      <c r="BE91" s="20"/>
      <c r="BF91" s="21"/>
      <c r="BG91" s="22"/>
      <c r="BH91" s="23"/>
      <c r="BI91" s="18"/>
      <c r="BJ91" s="19"/>
      <c r="BK91" s="18"/>
      <c r="BL91" s="19"/>
      <c r="BM91" s="20"/>
      <c r="BN91" s="21"/>
      <c r="BO91" s="22"/>
      <c r="BP91" s="23"/>
      <c r="BQ91" s="18"/>
      <c r="BR91" s="19"/>
      <c r="BS91" s="18"/>
      <c r="BT91" s="19"/>
      <c r="BU91" s="20"/>
      <c r="BV91" s="21"/>
      <c r="BW91" s="22"/>
      <c r="BX91" s="23"/>
      <c r="BY91" s="18"/>
      <c r="BZ91" s="19"/>
      <c r="CA91" s="18"/>
      <c r="CB91" s="19"/>
      <c r="CC91" s="20"/>
      <c r="CD91" s="21"/>
      <c r="CE91" s="22"/>
      <c r="CF91" s="23"/>
      <c r="CG91" s="18"/>
      <c r="CH91" s="19"/>
      <c r="CI91" s="18"/>
      <c r="CJ91" s="19"/>
      <c r="CK91" s="20"/>
      <c r="CL91" s="21"/>
      <c r="CM91" s="22"/>
      <c r="CN91" s="23"/>
      <c r="CO91" s="18"/>
      <c r="CP91" s="19"/>
      <c r="CQ91" s="18"/>
      <c r="CR91" s="19"/>
      <c r="CS91" s="20"/>
      <c r="CT91" s="21"/>
      <c r="CU91" s="22"/>
      <c r="CV91" s="23"/>
      <c r="CW91" s="18"/>
      <c r="CX91" s="19"/>
      <c r="CY91" s="18"/>
      <c r="CZ91" s="19"/>
      <c r="DA91" s="20"/>
      <c r="DB91" s="21"/>
      <c r="DC91" s="22"/>
      <c r="DD91" s="23"/>
      <c r="DE91" s="18"/>
      <c r="DF91" s="19"/>
      <c r="DG91" s="18"/>
      <c r="DH91" s="19"/>
      <c r="DI91" s="20"/>
      <c r="DJ91" s="21"/>
      <c r="DK91" s="22"/>
      <c r="DL91" s="23"/>
      <c r="DM91" s="18"/>
      <c r="DN91" s="19"/>
      <c r="DO91" s="18"/>
      <c r="DP91" s="19"/>
      <c r="DQ91" s="20"/>
      <c r="DR91" s="21"/>
      <c r="DS91" s="22"/>
      <c r="DT91" s="23"/>
      <c r="DU91" s="18"/>
      <c r="DV91" s="19"/>
      <c r="DW91" s="18"/>
      <c r="DX91" s="19"/>
      <c r="DY91" s="20"/>
      <c r="DZ91" s="21"/>
      <c r="EA91" s="22"/>
      <c r="EB91" s="23"/>
      <c r="EC91" s="18"/>
      <c r="ED91" s="19"/>
      <c r="EE91" s="18"/>
      <c r="EF91" s="19"/>
      <c r="EG91" s="20"/>
      <c r="EH91" s="21"/>
      <c r="EI91" s="22"/>
      <c r="EJ91" s="23"/>
      <c r="EK91" s="18"/>
      <c r="EL91" s="19"/>
      <c r="EM91" s="18"/>
      <c r="EN91" s="19"/>
      <c r="EO91" s="20"/>
      <c r="EP91" s="21"/>
      <c r="EQ91" s="22"/>
      <c r="ER91" s="23"/>
      <c r="ES91" s="18"/>
      <c r="ET91" s="19"/>
      <c r="EU91" s="18"/>
      <c r="EV91" s="19"/>
      <c r="EW91" s="20"/>
      <c r="EX91" s="21"/>
      <c r="EY91" s="22"/>
      <c r="EZ91" s="23"/>
      <c r="FA91" s="18"/>
      <c r="FB91" s="19"/>
      <c r="FC91" s="18"/>
      <c r="FD91" s="19"/>
      <c r="FE91" s="20"/>
      <c r="FF91" s="21"/>
      <c r="FG91" s="22"/>
      <c r="FH91" s="23"/>
      <c r="FI91" s="18"/>
      <c r="FJ91" s="19"/>
      <c r="FK91" s="18"/>
      <c r="FL91" s="19"/>
      <c r="FM91" s="20"/>
      <c r="FN91" s="21"/>
      <c r="FO91" s="22"/>
      <c r="FP91" s="23"/>
      <c r="FQ91" s="18"/>
      <c r="FR91" s="19"/>
      <c r="FS91" s="18"/>
      <c r="FT91" s="19"/>
      <c r="FU91" s="20"/>
      <c r="FV91" s="21"/>
      <c r="FW91" s="22"/>
      <c r="FX91" s="23"/>
      <c r="FY91" s="18"/>
      <c r="FZ91" s="19"/>
      <c r="GA91" s="18"/>
      <c r="GB91" s="19"/>
      <c r="GC91" s="20"/>
      <c r="GD91" s="21"/>
      <c r="GE91" s="22"/>
      <c r="GF91" s="23"/>
      <c r="GG91" s="18"/>
      <c r="GH91" s="19"/>
      <c r="GI91" s="18"/>
      <c r="GJ91" s="19"/>
      <c r="GK91" s="20"/>
      <c r="GL91" s="21"/>
      <c r="GM91" s="22"/>
      <c r="GN91" s="23"/>
      <c r="GO91" s="18"/>
      <c r="GP91" s="19"/>
      <c r="GQ91" s="18"/>
      <c r="GR91" s="19"/>
      <c r="GS91" s="20"/>
      <c r="GT91" s="21"/>
      <c r="GU91" s="22"/>
      <c r="GV91" s="23"/>
      <c r="GW91" s="18"/>
      <c r="GX91" s="19"/>
      <c r="GY91" s="18"/>
      <c r="GZ91" s="19"/>
      <c r="HA91" s="20"/>
      <c r="HB91" s="21"/>
      <c r="HC91" s="22"/>
      <c r="HD91" s="23"/>
      <c r="HE91" s="18"/>
      <c r="HF91" s="19"/>
      <c r="HG91" s="18"/>
      <c r="HH91" s="19"/>
      <c r="HI91" s="20"/>
      <c r="HJ91" s="21"/>
      <c r="HK91" s="22"/>
      <c r="HL91" s="23"/>
      <c r="HM91" s="18"/>
      <c r="HN91" s="19"/>
      <c r="HO91" s="18"/>
      <c r="HP91" s="19"/>
      <c r="HQ91" s="20"/>
      <c r="HR91" s="21"/>
      <c r="HS91" s="22"/>
      <c r="HT91" s="23"/>
      <c r="HU91" s="18"/>
      <c r="HV91" s="19"/>
      <c r="HW91" s="18"/>
      <c r="HX91" s="19"/>
      <c r="HY91" s="20"/>
      <c r="HZ91" s="21"/>
      <c r="IA91" s="22"/>
      <c r="IB91" s="23"/>
      <c r="IC91" s="18"/>
      <c r="ID91" s="19"/>
      <c r="IE91" s="18"/>
      <c r="IF91" s="19"/>
      <c r="IG91" s="20"/>
      <c r="IH91" s="21"/>
      <c r="II91" s="22"/>
      <c r="IJ91" s="23"/>
      <c r="IK91" s="18"/>
      <c r="IL91" s="19"/>
      <c r="IM91" s="18"/>
      <c r="IN91" s="19"/>
      <c r="IO91" s="20"/>
    </row>
    <row r="92" spans="1:249" ht="28.5" x14ac:dyDescent="0.2">
      <c r="A92" s="6" t="s">
        <v>81</v>
      </c>
      <c r="B92" s="7" t="s">
        <v>93</v>
      </c>
      <c r="C92" s="8" t="s">
        <v>9</v>
      </c>
      <c r="D92" s="9" t="s">
        <v>98</v>
      </c>
      <c r="E92" s="11" t="s">
        <v>85</v>
      </c>
      <c r="F92" s="10">
        <v>5020</v>
      </c>
    </row>
    <row r="93" spans="1:249" s="24" customFormat="1" ht="28.5" x14ac:dyDescent="0.2">
      <c r="A93" s="6" t="s">
        <v>99</v>
      </c>
      <c r="B93" s="7" t="s">
        <v>93</v>
      </c>
      <c r="C93" s="8" t="s">
        <v>9</v>
      </c>
      <c r="D93" s="9" t="s">
        <v>98</v>
      </c>
      <c r="E93" s="11"/>
      <c r="F93" s="10">
        <v>5291</v>
      </c>
      <c r="G93" s="18"/>
      <c r="H93" s="19"/>
      <c r="I93" s="20"/>
      <c r="J93" s="21"/>
      <c r="K93" s="22"/>
      <c r="L93" s="23"/>
      <c r="M93" s="18"/>
      <c r="N93" s="19"/>
      <c r="O93" s="18"/>
      <c r="P93" s="19"/>
      <c r="Q93" s="20"/>
      <c r="R93" s="21"/>
      <c r="S93" s="22"/>
      <c r="T93" s="23"/>
      <c r="U93" s="18"/>
      <c r="V93" s="19"/>
      <c r="W93" s="18"/>
      <c r="X93" s="19"/>
      <c r="Y93" s="20"/>
      <c r="Z93" s="21"/>
      <c r="AA93" s="22"/>
      <c r="AB93" s="23"/>
      <c r="AC93" s="18"/>
      <c r="AD93" s="19"/>
      <c r="AE93" s="18"/>
      <c r="AF93" s="19"/>
      <c r="AG93" s="20"/>
      <c r="AH93" s="21"/>
      <c r="AI93" s="22"/>
      <c r="AJ93" s="23"/>
      <c r="AK93" s="18"/>
      <c r="AL93" s="19"/>
      <c r="AM93" s="18"/>
      <c r="AN93" s="19"/>
      <c r="AO93" s="20"/>
      <c r="AP93" s="21"/>
      <c r="AQ93" s="22"/>
      <c r="AR93" s="23"/>
      <c r="AS93" s="18"/>
      <c r="AT93" s="19"/>
      <c r="AU93" s="18"/>
      <c r="AV93" s="19"/>
      <c r="AW93" s="20"/>
      <c r="AX93" s="21"/>
      <c r="AY93" s="22"/>
      <c r="AZ93" s="23"/>
      <c r="BA93" s="18"/>
      <c r="BB93" s="19"/>
      <c r="BC93" s="18"/>
      <c r="BD93" s="19"/>
      <c r="BE93" s="20"/>
      <c r="BF93" s="21"/>
      <c r="BG93" s="22"/>
      <c r="BH93" s="23"/>
      <c r="BI93" s="18"/>
      <c r="BJ93" s="19"/>
      <c r="BK93" s="18"/>
      <c r="BL93" s="19"/>
      <c r="BM93" s="20"/>
      <c r="BN93" s="21"/>
      <c r="BO93" s="22"/>
      <c r="BP93" s="23"/>
      <c r="BQ93" s="18"/>
      <c r="BR93" s="19"/>
      <c r="BS93" s="18"/>
      <c r="BT93" s="19"/>
      <c r="BU93" s="20"/>
      <c r="BV93" s="21"/>
      <c r="BW93" s="22"/>
      <c r="BX93" s="23"/>
      <c r="BY93" s="18"/>
      <c r="BZ93" s="19"/>
      <c r="CA93" s="18"/>
      <c r="CB93" s="19"/>
      <c r="CC93" s="20"/>
      <c r="CD93" s="21"/>
      <c r="CE93" s="22"/>
      <c r="CF93" s="23"/>
      <c r="CG93" s="18"/>
      <c r="CH93" s="19"/>
      <c r="CI93" s="18"/>
      <c r="CJ93" s="19"/>
      <c r="CK93" s="20"/>
      <c r="CL93" s="21"/>
      <c r="CM93" s="22"/>
      <c r="CN93" s="23"/>
      <c r="CO93" s="18"/>
      <c r="CP93" s="19"/>
      <c r="CQ93" s="18"/>
      <c r="CR93" s="19"/>
      <c r="CS93" s="20"/>
      <c r="CT93" s="21"/>
      <c r="CU93" s="22"/>
      <c r="CV93" s="23"/>
      <c r="CW93" s="18"/>
      <c r="CX93" s="19"/>
      <c r="CY93" s="18"/>
      <c r="CZ93" s="19"/>
      <c r="DA93" s="20"/>
      <c r="DB93" s="21"/>
      <c r="DC93" s="22"/>
      <c r="DD93" s="23"/>
      <c r="DE93" s="18"/>
      <c r="DF93" s="19"/>
      <c r="DG93" s="18"/>
      <c r="DH93" s="19"/>
      <c r="DI93" s="20"/>
      <c r="DJ93" s="21"/>
      <c r="DK93" s="22"/>
      <c r="DL93" s="23"/>
      <c r="DM93" s="18"/>
      <c r="DN93" s="19"/>
      <c r="DO93" s="18"/>
      <c r="DP93" s="19"/>
      <c r="DQ93" s="20"/>
      <c r="DR93" s="21"/>
      <c r="DS93" s="22"/>
      <c r="DT93" s="23"/>
      <c r="DU93" s="18"/>
      <c r="DV93" s="19"/>
      <c r="DW93" s="18"/>
      <c r="DX93" s="19"/>
      <c r="DY93" s="20"/>
      <c r="DZ93" s="21"/>
      <c r="EA93" s="22"/>
      <c r="EB93" s="23"/>
      <c r="EC93" s="18"/>
      <c r="ED93" s="19"/>
      <c r="EE93" s="18"/>
      <c r="EF93" s="19"/>
      <c r="EG93" s="20"/>
      <c r="EH93" s="21"/>
      <c r="EI93" s="22"/>
      <c r="EJ93" s="23"/>
      <c r="EK93" s="18"/>
      <c r="EL93" s="19"/>
      <c r="EM93" s="18"/>
      <c r="EN93" s="19"/>
      <c r="EO93" s="20"/>
      <c r="EP93" s="21"/>
      <c r="EQ93" s="22"/>
      <c r="ER93" s="23"/>
      <c r="ES93" s="18"/>
      <c r="ET93" s="19"/>
      <c r="EU93" s="18"/>
      <c r="EV93" s="19"/>
      <c r="EW93" s="20"/>
      <c r="EX93" s="21"/>
      <c r="EY93" s="22"/>
      <c r="EZ93" s="23"/>
      <c r="FA93" s="18"/>
      <c r="FB93" s="19"/>
      <c r="FC93" s="18"/>
      <c r="FD93" s="19"/>
      <c r="FE93" s="20"/>
      <c r="FF93" s="21"/>
      <c r="FG93" s="22"/>
      <c r="FH93" s="23"/>
      <c r="FI93" s="18"/>
      <c r="FJ93" s="19"/>
      <c r="FK93" s="18"/>
      <c r="FL93" s="19"/>
      <c r="FM93" s="20"/>
      <c r="FN93" s="21"/>
      <c r="FO93" s="22"/>
      <c r="FP93" s="23"/>
      <c r="FQ93" s="18"/>
      <c r="FR93" s="19"/>
      <c r="FS93" s="18"/>
      <c r="FT93" s="19"/>
      <c r="FU93" s="20"/>
      <c r="FV93" s="21"/>
      <c r="FW93" s="22"/>
      <c r="FX93" s="23"/>
      <c r="FY93" s="18"/>
      <c r="FZ93" s="19"/>
      <c r="GA93" s="18"/>
      <c r="GB93" s="19"/>
      <c r="GC93" s="20"/>
      <c r="GD93" s="21"/>
      <c r="GE93" s="22"/>
      <c r="GF93" s="23"/>
      <c r="GG93" s="18"/>
      <c r="GH93" s="19"/>
      <c r="GI93" s="18"/>
      <c r="GJ93" s="19"/>
      <c r="GK93" s="20"/>
      <c r="GL93" s="21"/>
      <c r="GM93" s="22"/>
      <c r="GN93" s="23"/>
      <c r="GO93" s="18"/>
      <c r="GP93" s="19"/>
      <c r="GQ93" s="18"/>
      <c r="GR93" s="19"/>
      <c r="GS93" s="20"/>
      <c r="GT93" s="21"/>
      <c r="GU93" s="22"/>
      <c r="GV93" s="23"/>
      <c r="GW93" s="18"/>
      <c r="GX93" s="19"/>
      <c r="GY93" s="18"/>
      <c r="GZ93" s="19"/>
      <c r="HA93" s="20"/>
      <c r="HB93" s="21"/>
      <c r="HC93" s="22"/>
      <c r="HD93" s="23"/>
      <c r="HE93" s="18"/>
      <c r="HF93" s="19"/>
      <c r="HG93" s="18"/>
      <c r="HH93" s="19"/>
      <c r="HI93" s="20"/>
      <c r="HJ93" s="21"/>
      <c r="HK93" s="22"/>
      <c r="HL93" s="23"/>
      <c r="HM93" s="18"/>
      <c r="HN93" s="19"/>
      <c r="HO93" s="18"/>
      <c r="HP93" s="19"/>
      <c r="HQ93" s="20"/>
      <c r="HR93" s="21"/>
      <c r="HS93" s="22"/>
      <c r="HT93" s="23"/>
      <c r="HU93" s="18"/>
      <c r="HV93" s="19"/>
      <c r="HW93" s="18"/>
      <c r="HX93" s="19"/>
      <c r="HY93" s="20"/>
      <c r="HZ93" s="21"/>
      <c r="IA93" s="22"/>
      <c r="IB93" s="23"/>
      <c r="IC93" s="18"/>
      <c r="ID93" s="19"/>
      <c r="IE93" s="18"/>
      <c r="IF93" s="19"/>
      <c r="IG93" s="20"/>
      <c r="IH93" s="21"/>
      <c r="II93" s="22"/>
      <c r="IJ93" s="23"/>
      <c r="IK93" s="18"/>
      <c r="IL93" s="19"/>
      <c r="IM93" s="18"/>
      <c r="IN93" s="19"/>
      <c r="IO93" s="20"/>
    </row>
    <row r="94" spans="1:249" ht="28.5" x14ac:dyDescent="0.2">
      <c r="A94" s="6" t="s">
        <v>81</v>
      </c>
      <c r="B94" s="7" t="s">
        <v>93</v>
      </c>
      <c r="C94" s="8" t="s">
        <v>9</v>
      </c>
      <c r="D94" s="9" t="s">
        <v>98</v>
      </c>
      <c r="E94" s="11" t="s">
        <v>85</v>
      </c>
      <c r="F94" s="10">
        <v>5291</v>
      </c>
    </row>
    <row r="95" spans="1:249" ht="14.25" x14ac:dyDescent="0.2">
      <c r="A95" s="6" t="s">
        <v>100</v>
      </c>
      <c r="B95" s="7" t="s">
        <v>101</v>
      </c>
      <c r="C95" s="8"/>
      <c r="D95" s="9"/>
      <c r="E95" s="11"/>
      <c r="F95" s="10">
        <v>9132</v>
      </c>
    </row>
    <row r="96" spans="1:249" ht="14.25" x14ac:dyDescent="0.2">
      <c r="A96" s="6" t="s">
        <v>102</v>
      </c>
      <c r="B96" s="7"/>
      <c r="C96" s="8" t="s">
        <v>17</v>
      </c>
      <c r="D96" s="9"/>
      <c r="E96" s="11"/>
      <c r="F96" s="10">
        <v>611.29999999999995</v>
      </c>
    </row>
    <row r="97" spans="1:6" ht="42.75" x14ac:dyDescent="0.2">
      <c r="A97" s="6" t="s">
        <v>103</v>
      </c>
      <c r="B97" s="7" t="s">
        <v>101</v>
      </c>
      <c r="C97" s="8" t="s">
        <v>17</v>
      </c>
      <c r="D97" s="9" t="s">
        <v>104</v>
      </c>
      <c r="E97" s="11"/>
      <c r="F97" s="10">
        <v>611.29999999999995</v>
      </c>
    </row>
    <row r="98" spans="1:6" ht="14.25" x14ac:dyDescent="0.2">
      <c r="A98" s="25" t="s">
        <v>105</v>
      </c>
      <c r="B98" s="7" t="s">
        <v>101</v>
      </c>
      <c r="C98" s="8" t="s">
        <v>17</v>
      </c>
      <c r="D98" s="9" t="s">
        <v>104</v>
      </c>
      <c r="E98" s="11" t="s">
        <v>106</v>
      </c>
      <c r="F98" s="10">
        <v>611.29999999999995</v>
      </c>
    </row>
    <row r="99" spans="1:6" ht="14.25" x14ac:dyDescent="0.2">
      <c r="A99" s="26" t="s">
        <v>107</v>
      </c>
      <c r="B99" s="7"/>
      <c r="C99" s="8" t="s">
        <v>29</v>
      </c>
      <c r="D99" s="9"/>
      <c r="E99" s="9"/>
      <c r="F99" s="10">
        <v>8520.7000000000007</v>
      </c>
    </row>
    <row r="100" spans="1:6" ht="57" x14ac:dyDescent="0.2">
      <c r="A100" s="6" t="s">
        <v>108</v>
      </c>
      <c r="B100" s="27">
        <v>10</v>
      </c>
      <c r="C100" s="8" t="s">
        <v>29</v>
      </c>
      <c r="D100" s="9" t="s">
        <v>109</v>
      </c>
      <c r="E100" s="9"/>
      <c r="F100" s="10">
        <v>5812.1</v>
      </c>
    </row>
    <row r="101" spans="1:6" s="17" customFormat="1" ht="14.25" x14ac:dyDescent="0.2">
      <c r="A101" s="25" t="s">
        <v>105</v>
      </c>
      <c r="B101" s="27">
        <v>10</v>
      </c>
      <c r="C101" s="8" t="s">
        <v>29</v>
      </c>
      <c r="D101" s="9" t="s">
        <v>109</v>
      </c>
      <c r="E101" s="9">
        <v>300</v>
      </c>
      <c r="F101" s="10">
        <v>5812.1</v>
      </c>
    </row>
    <row r="102" spans="1:6" ht="14.25" x14ac:dyDescent="0.2">
      <c r="A102" s="6" t="s">
        <v>110</v>
      </c>
      <c r="B102" s="27">
        <v>10</v>
      </c>
      <c r="C102" s="8" t="s">
        <v>29</v>
      </c>
      <c r="D102" s="9" t="s">
        <v>111</v>
      </c>
      <c r="E102" s="9"/>
      <c r="F102" s="10">
        <v>2708.6</v>
      </c>
    </row>
    <row r="103" spans="1:6" ht="14.25" x14ac:dyDescent="0.2">
      <c r="A103" s="25" t="s">
        <v>105</v>
      </c>
      <c r="B103" s="27">
        <v>10</v>
      </c>
      <c r="C103" s="8" t="s">
        <v>29</v>
      </c>
      <c r="D103" s="9" t="s">
        <v>111</v>
      </c>
      <c r="E103" s="9">
        <v>300</v>
      </c>
      <c r="F103" s="10">
        <v>2708.6</v>
      </c>
    </row>
    <row r="104" spans="1:6" ht="14.25" x14ac:dyDescent="0.2">
      <c r="A104" s="6" t="s">
        <v>112</v>
      </c>
      <c r="B104" s="7" t="s">
        <v>39</v>
      </c>
      <c r="C104" s="8"/>
      <c r="D104" s="9"/>
      <c r="E104" s="9"/>
      <c r="F104" s="10">
        <v>3620</v>
      </c>
    </row>
    <row r="105" spans="1:6" ht="14.25" x14ac:dyDescent="0.2">
      <c r="A105" s="6" t="s">
        <v>113</v>
      </c>
      <c r="B105" s="7"/>
      <c r="C105" s="8" t="s">
        <v>58</v>
      </c>
      <c r="D105" s="9"/>
      <c r="E105" s="9"/>
      <c r="F105" s="10">
        <v>3620</v>
      </c>
    </row>
    <row r="106" spans="1:6" ht="85.5" x14ac:dyDescent="0.2">
      <c r="A106" s="6" t="s">
        <v>114</v>
      </c>
      <c r="B106" s="7" t="s">
        <v>39</v>
      </c>
      <c r="C106" s="8" t="s">
        <v>58</v>
      </c>
      <c r="D106" s="9" t="s">
        <v>115</v>
      </c>
      <c r="E106" s="9"/>
      <c r="F106" s="10">
        <v>3620</v>
      </c>
    </row>
    <row r="107" spans="1:6" ht="28.5" x14ac:dyDescent="0.2">
      <c r="A107" s="6" t="s">
        <v>81</v>
      </c>
      <c r="B107" s="7" t="s">
        <v>39</v>
      </c>
      <c r="C107" s="8" t="s">
        <v>58</v>
      </c>
      <c r="D107" s="9" t="s">
        <v>115</v>
      </c>
      <c r="E107" s="11" t="s">
        <v>85</v>
      </c>
      <c r="F107" s="10">
        <v>3620</v>
      </c>
    </row>
    <row r="108" spans="1:6" ht="14.25" x14ac:dyDescent="0.2">
      <c r="A108" s="6" t="s">
        <v>116</v>
      </c>
      <c r="B108" s="7" t="s">
        <v>117</v>
      </c>
      <c r="C108" s="8"/>
      <c r="D108" s="9"/>
      <c r="E108" s="9"/>
      <c r="F108" s="10">
        <v>5449</v>
      </c>
    </row>
    <row r="109" spans="1:6" ht="14.25" x14ac:dyDescent="0.2">
      <c r="A109" s="6" t="s">
        <v>118</v>
      </c>
      <c r="B109" s="7"/>
      <c r="C109" s="8" t="s">
        <v>11</v>
      </c>
      <c r="D109" s="9"/>
      <c r="E109" s="11"/>
      <c r="F109" s="12">
        <v>5449</v>
      </c>
    </row>
    <row r="110" spans="1:6" ht="85.5" x14ac:dyDescent="0.2">
      <c r="A110" s="6" t="s">
        <v>119</v>
      </c>
      <c r="B110" s="7" t="s">
        <v>117</v>
      </c>
      <c r="C110" s="8" t="s">
        <v>11</v>
      </c>
      <c r="D110" s="9" t="s">
        <v>120</v>
      </c>
      <c r="E110" s="11"/>
      <c r="F110" s="10">
        <v>5449</v>
      </c>
    </row>
    <row r="111" spans="1:6" ht="28.5" x14ac:dyDescent="0.2">
      <c r="A111" s="6" t="s">
        <v>26</v>
      </c>
      <c r="B111" s="7" t="s">
        <v>117</v>
      </c>
      <c r="C111" s="8" t="s">
        <v>11</v>
      </c>
      <c r="D111" s="9" t="s">
        <v>120</v>
      </c>
      <c r="E111" s="11" t="s">
        <v>47</v>
      </c>
      <c r="F111" s="10">
        <v>5449</v>
      </c>
    </row>
    <row r="112" spans="1:6" ht="14.25" x14ac:dyDescent="0.2">
      <c r="A112" s="28" t="s">
        <v>121</v>
      </c>
      <c r="B112" s="29"/>
      <c r="C112" s="29"/>
      <c r="D112" s="29"/>
      <c r="E112" s="30"/>
      <c r="F112" s="35">
        <v>92549.9</v>
      </c>
    </row>
    <row r="113" spans="1:6" x14ac:dyDescent="0.2">
      <c r="A113" s="23"/>
      <c r="B113" s="21"/>
      <c r="C113" s="21"/>
      <c r="D113" s="21"/>
      <c r="E113" s="21"/>
      <c r="F113" s="14"/>
    </row>
    <row r="114" spans="1:6" ht="28.5" customHeight="1" x14ac:dyDescent="0.2">
      <c r="A114" s="39" t="s">
        <v>122</v>
      </c>
      <c r="B114" s="39"/>
      <c r="C114" s="39"/>
      <c r="D114" s="39"/>
      <c r="E114" s="39"/>
      <c r="F114" s="39"/>
    </row>
    <row r="115" spans="1:6" x14ac:dyDescent="0.2">
      <c r="E115" s="31"/>
      <c r="F115" s="32"/>
    </row>
    <row r="116" spans="1:6" x14ac:dyDescent="0.2">
      <c r="F116" s="14"/>
    </row>
  </sheetData>
  <mergeCells count="9">
    <mergeCell ref="A1:F1"/>
    <mergeCell ref="A2:F2"/>
    <mergeCell ref="A3:F3"/>
    <mergeCell ref="A5:F5"/>
    <mergeCell ref="A14:D14"/>
    <mergeCell ref="B15:C15"/>
    <mergeCell ref="A114:F114"/>
    <mergeCell ref="A9:F9"/>
    <mergeCell ref="A10:F10"/>
  </mergeCells>
  <phoneticPr fontId="0" type="noConversion"/>
  <pageMargins left="0.31496062992125984" right="0.11811023622047245" top="0.55118110236220474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803700</cp:lastModifiedBy>
  <cp:lastPrinted>2015-11-03T12:55:55Z</cp:lastPrinted>
  <dcterms:created xsi:type="dcterms:W3CDTF">2015-11-02T14:25:40Z</dcterms:created>
  <dcterms:modified xsi:type="dcterms:W3CDTF">2015-11-03T19:30:50Z</dcterms:modified>
</cp:coreProperties>
</file>